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1"/>
  </bookViews>
  <sheets>
    <sheet name="Tap the" sheetId="1" r:id="rId1"/>
    <sheet name="Ca nhan" sheetId="2" r:id="rId2"/>
  </sheets>
  <definedNames>
    <definedName name="_xlnm.Print_Titles" localSheetId="1">'Ca nhan'!$5:$5</definedName>
  </definedNames>
  <calcPr fullCalcOnLoad="1"/>
</workbook>
</file>

<file path=xl/sharedStrings.xml><?xml version="1.0" encoding="utf-8"?>
<sst xmlns="http://schemas.openxmlformats.org/spreadsheetml/2006/main" count="134" uniqueCount="98">
  <si>
    <t>STT</t>
  </si>
  <si>
    <t>Mã SV</t>
  </si>
  <si>
    <t>Họ</t>
  </si>
  <si>
    <t>Tên</t>
  </si>
  <si>
    <t>Lớp</t>
  </si>
  <si>
    <t>Tiền thưởng</t>
  </si>
  <si>
    <t>Tùng</t>
  </si>
  <si>
    <t>XS</t>
  </si>
  <si>
    <t>Khá</t>
  </si>
  <si>
    <t>Nguyễn Văn</t>
  </si>
  <si>
    <t>Hùng</t>
  </si>
  <si>
    <t>Tốt</t>
  </si>
  <si>
    <t>Nguyễn Hữu</t>
  </si>
  <si>
    <t>Lượng</t>
  </si>
  <si>
    <t>ĐH CNKT ĐT 1</t>
  </si>
  <si>
    <t>Nguyễn Thị</t>
  </si>
  <si>
    <t>Loan</t>
  </si>
  <si>
    <t>ĐH CNKT ĐT 4</t>
  </si>
  <si>
    <t>Nguyễn Trọng</t>
  </si>
  <si>
    <t>Dư</t>
  </si>
  <si>
    <t>ĐH CNKT ĐT 2</t>
  </si>
  <si>
    <t>Nguyễn Thành</t>
  </si>
  <si>
    <t>Đạt</t>
  </si>
  <si>
    <t>Đường</t>
  </si>
  <si>
    <t>ĐH CNKT ĐT 6</t>
  </si>
  <si>
    <t>Đoàn Thế</t>
  </si>
  <si>
    <t>Hưng</t>
  </si>
  <si>
    <t>Nguyễn Công</t>
  </si>
  <si>
    <t>ĐH CNKT ĐT 3</t>
  </si>
  <si>
    <t>Mai Tuấn</t>
  </si>
  <si>
    <t>Anh</t>
  </si>
  <si>
    <t>ĐH CNKT ĐT 5</t>
  </si>
  <si>
    <t>Lưu Thanh</t>
  </si>
  <si>
    <t>Tuấn</t>
  </si>
  <si>
    <t>Trần Thị</t>
  </si>
  <si>
    <t>Hằng</t>
  </si>
  <si>
    <t>Nguyễn Thị Thanh</t>
  </si>
  <si>
    <t>Nguyễn Thị Thu</t>
  </si>
  <si>
    <t>Liễu</t>
  </si>
  <si>
    <t>0541050015</t>
  </si>
  <si>
    <t>0541050292</t>
  </si>
  <si>
    <t>0541050138</t>
  </si>
  <si>
    <t>0541050092</t>
  </si>
  <si>
    <t>0541050451</t>
  </si>
  <si>
    <t>0541050328</t>
  </si>
  <si>
    <t>0541050195</t>
  </si>
  <si>
    <t>0541050397</t>
  </si>
  <si>
    <t>0541050318</t>
  </si>
  <si>
    <t>0541050391</t>
  </si>
  <si>
    <t>0541180208</t>
  </si>
  <si>
    <t>ĐRL</t>
  </si>
  <si>
    <t>CNKT ĐIỆN TỬ (105)</t>
  </si>
  <si>
    <t>NGƯỜI LẬP DANH SÁCH</t>
  </si>
  <si>
    <t xml:space="preserve">                    Hạ Bá Tiến</t>
  </si>
  <si>
    <t>ĐTK</t>
  </si>
  <si>
    <t xml:space="preserve">Xếp loại </t>
  </si>
  <si>
    <t>NĂM HỌC 2010-2011 - HỆ ĐẠI HỌC KHÓA 5</t>
  </si>
  <si>
    <t>Ký nhận</t>
  </si>
  <si>
    <t>I - CÁ NHÂN</t>
  </si>
  <si>
    <t>II - tËp thÓ</t>
  </si>
  <si>
    <t>TËp thÓ líp</t>
  </si>
  <si>
    <t>TT</t>
  </si>
  <si>
    <t>Líp</t>
  </si>
  <si>
    <t>SÜ sè</t>
  </si>
  <si>
    <t>§¹t danh hiÖu</t>
  </si>
  <si>
    <t>Thµnh tiÒn</t>
  </si>
  <si>
    <t>Líp Häc sinh, sinh viªn XuÊt s¾c</t>
  </si>
  <si>
    <t>Líp HSSV XuÊt s¾c</t>
  </si>
  <si>
    <t>Gi¸o viªn chñ nhiÖm</t>
  </si>
  <si>
    <t>Hä ®Öm</t>
  </si>
  <si>
    <t>Tªn</t>
  </si>
  <si>
    <t>GVCN</t>
  </si>
  <si>
    <t>Møc th­ëng</t>
  </si>
  <si>
    <t>C¸n bé líp</t>
  </si>
  <si>
    <t>M· sè SV</t>
  </si>
  <si>
    <t>Chøc vô</t>
  </si>
  <si>
    <t>Líp tr­ëng</t>
  </si>
  <si>
    <t>BÝ th­</t>
  </si>
  <si>
    <t>Líp phã</t>
  </si>
  <si>
    <t>§H TA 3</t>
  </si>
  <si>
    <t>Hoàng Thị Thu</t>
  </si>
  <si>
    <t>Thủy</t>
  </si>
  <si>
    <t>0541180244</t>
  </si>
  <si>
    <t>Thùy</t>
  </si>
  <si>
    <t>0541180226</t>
  </si>
  <si>
    <t>Trần Thúy</t>
  </si>
  <si>
    <t>Tæng céng tËp thÓ</t>
  </si>
  <si>
    <t xml:space="preserve">Tæng céng </t>
  </si>
  <si>
    <t>Trong ®ã</t>
  </si>
  <si>
    <t>C¸ nh©n</t>
  </si>
  <si>
    <t>Giái</t>
  </si>
  <si>
    <t>Kh¸</t>
  </si>
  <si>
    <t>TËp thÓ</t>
  </si>
  <si>
    <t>Mức thưởng/SV</t>
  </si>
  <si>
    <t xml:space="preserve">DANH SÁCH SINH VIÊN ĐƯỢC KHEN THƯỞNG </t>
  </si>
  <si>
    <t>(Kèm theo Quyết định số:         /QĐ-ĐHCN, ngày 12/03/2012)</t>
  </si>
  <si>
    <t>Bốn sáu triệu năm trăm sáu mươi ngàn đồng</t>
  </si>
  <si>
    <t>TRƯỞNG PHÒNG CÔNG TÁC HSSV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</si>
</sst>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2"/>
      <name val="Times New Roman"/>
      <family val="0"/>
    </font>
    <font>
      <sz val="8"/>
      <name val="Times New Roman"/>
      <family val="0"/>
    </font>
    <font>
      <sz val="8.5"/>
      <name val="VK Sans Serif"/>
      <family val="2"/>
    </font>
    <font>
      <sz val="9"/>
      <name val="VK Sans Serif"/>
      <family val="2"/>
    </font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4"/>
      <name val="Times New Roman"/>
      <family val="1"/>
    </font>
    <font>
      <sz val="11"/>
      <name val="Times New Roman"/>
      <family val="0"/>
    </font>
    <font>
      <b/>
      <u val="single"/>
      <sz val="12"/>
      <name val="Times New Roman"/>
      <family val="1"/>
    </font>
    <font>
      <b/>
      <sz val="14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sz val="10"/>
      <name val="VK Sans Serif"/>
      <family val="2"/>
    </font>
    <font>
      <sz val="14"/>
      <name val=".VnTime"/>
      <family val="2"/>
    </font>
    <font>
      <sz val="11"/>
      <name val=".VnTime"/>
      <family val="2"/>
    </font>
    <font>
      <b/>
      <sz val="9"/>
      <name val="VK Sans Serif"/>
      <family val="2"/>
    </font>
    <font>
      <b/>
      <sz val="8.5"/>
      <name val="VK Sans Serif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3" fillId="0" borderId="2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3" fontId="17" fillId="0" borderId="15" xfId="0" applyNumberFormat="1" applyFont="1" applyFill="1" applyBorder="1" applyAlignment="1">
      <alignment horizontal="right"/>
    </xf>
    <xf numFmtId="0" fontId="19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 horizontal="left"/>
    </xf>
    <xf numFmtId="0" fontId="21" fillId="0" borderId="15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17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2" fontId="3" fillId="0" borderId="9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20" fillId="0" borderId="8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17" fillId="0" borderId="9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left"/>
    </xf>
    <xf numFmtId="2" fontId="3" fillId="0" borderId="17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4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J16" sqref="J16"/>
    </sheetView>
  </sheetViews>
  <sheetFormatPr defaultColWidth="9.00390625" defaultRowHeight="15.75"/>
  <cols>
    <col min="1" max="1" width="3.375" style="0" customWidth="1"/>
    <col min="3" max="3" width="15.25390625" style="0" customWidth="1"/>
    <col min="4" max="4" width="6.00390625" style="0" customWidth="1"/>
    <col min="9" max="9" width="9.625" style="0" customWidth="1"/>
    <col min="10" max="10" width="12.00390625" style="0" customWidth="1"/>
  </cols>
  <sheetData>
    <row r="1" spans="1:10" ht="27" customHeight="1">
      <c r="A1" s="9" t="s">
        <v>59</v>
      </c>
      <c r="B1" s="10"/>
      <c r="C1" s="11"/>
      <c r="D1" s="12"/>
      <c r="E1" s="13"/>
      <c r="F1" s="14"/>
      <c r="G1" s="15"/>
      <c r="H1" s="15"/>
      <c r="I1" s="16"/>
      <c r="J1" s="16"/>
    </row>
    <row r="2" spans="1:10" ht="21.75" customHeight="1">
      <c r="A2" s="17"/>
      <c r="B2" s="18"/>
      <c r="C2" s="19" t="s">
        <v>60</v>
      </c>
      <c r="D2" s="20"/>
      <c r="E2" s="21"/>
      <c r="F2" s="22"/>
      <c r="G2" s="23"/>
      <c r="H2" s="23"/>
      <c r="I2" s="24"/>
      <c r="J2" s="24"/>
    </row>
    <row r="3" spans="1:10" ht="21.75" customHeight="1">
      <c r="A3" s="25" t="s">
        <v>61</v>
      </c>
      <c r="B3" s="26" t="s">
        <v>62</v>
      </c>
      <c r="C3" s="27"/>
      <c r="D3" s="28" t="s">
        <v>63</v>
      </c>
      <c r="E3" s="130" t="s">
        <v>64</v>
      </c>
      <c r="F3" s="131"/>
      <c r="G3" s="128" t="s">
        <v>93</v>
      </c>
      <c r="H3" s="129"/>
      <c r="I3" s="68" t="s">
        <v>65</v>
      </c>
      <c r="J3" s="82" t="s">
        <v>57</v>
      </c>
    </row>
    <row r="4" spans="1:10" ht="21.75" customHeight="1">
      <c r="A4" s="30" t="s">
        <v>66</v>
      </c>
      <c r="B4" s="31"/>
      <c r="C4" s="32"/>
      <c r="D4" s="33"/>
      <c r="E4" s="34"/>
      <c r="F4" s="35"/>
      <c r="G4" s="36"/>
      <c r="H4" s="37"/>
      <c r="I4" s="38"/>
      <c r="J4" s="83"/>
    </row>
    <row r="5" spans="1:10" ht="21.75" customHeight="1">
      <c r="A5" s="40">
        <v>1</v>
      </c>
      <c r="B5" s="41" t="s">
        <v>79</v>
      </c>
      <c r="C5" s="42"/>
      <c r="D5" s="43">
        <v>52</v>
      </c>
      <c r="E5" s="35" t="s">
        <v>67</v>
      </c>
      <c r="F5" s="35"/>
      <c r="G5" s="36"/>
      <c r="H5" s="44">
        <v>15000</v>
      </c>
      <c r="I5" s="45">
        <f>H5*D5</f>
        <v>780000</v>
      </c>
      <c r="J5" s="83"/>
    </row>
    <row r="6" spans="1:10" ht="21.75" customHeight="1">
      <c r="A6" s="1"/>
      <c r="B6" s="1"/>
      <c r="C6" s="46" t="s">
        <v>68</v>
      </c>
      <c r="D6" s="47"/>
      <c r="E6" s="48"/>
      <c r="F6" s="49"/>
      <c r="G6" s="50"/>
      <c r="H6" s="50"/>
      <c r="I6" s="51"/>
      <c r="J6" s="8"/>
    </row>
    <row r="7" spans="1:10" ht="21.75" customHeight="1">
      <c r="A7" s="25" t="s">
        <v>61</v>
      </c>
      <c r="B7" s="52"/>
      <c r="C7" s="26" t="s">
        <v>69</v>
      </c>
      <c r="D7" s="53" t="s">
        <v>70</v>
      </c>
      <c r="E7" s="54" t="s">
        <v>71</v>
      </c>
      <c r="F7" s="55"/>
      <c r="G7" s="56"/>
      <c r="H7" s="130" t="s">
        <v>72</v>
      </c>
      <c r="I7" s="131"/>
      <c r="J7" s="82" t="s">
        <v>57</v>
      </c>
    </row>
    <row r="8" spans="1:10" ht="21.75" customHeight="1">
      <c r="A8" s="57">
        <v>1</v>
      </c>
      <c r="B8" s="58"/>
      <c r="C8" s="80" t="s">
        <v>80</v>
      </c>
      <c r="D8" s="81" t="s">
        <v>81</v>
      </c>
      <c r="E8" s="41" t="s">
        <v>79</v>
      </c>
      <c r="F8" s="59"/>
      <c r="G8" s="60"/>
      <c r="H8" s="61"/>
      <c r="I8" s="44">
        <v>300000</v>
      </c>
      <c r="J8" s="62"/>
    </row>
    <row r="9" spans="1:9" ht="21.75" customHeight="1">
      <c r="A9" s="1"/>
      <c r="B9" s="1"/>
      <c r="C9" s="46" t="s">
        <v>73</v>
      </c>
      <c r="D9" s="63"/>
      <c r="E9" s="64"/>
      <c r="F9" s="65"/>
      <c r="G9" s="66"/>
      <c r="H9" s="66"/>
      <c r="I9" s="51"/>
    </row>
    <row r="10" spans="1:10" ht="21.75" customHeight="1">
      <c r="A10" s="67" t="s">
        <v>61</v>
      </c>
      <c r="B10" s="68" t="s">
        <v>74</v>
      </c>
      <c r="C10" s="26" t="s">
        <v>69</v>
      </c>
      <c r="D10" s="53" t="s">
        <v>70</v>
      </c>
      <c r="E10" s="29" t="s">
        <v>62</v>
      </c>
      <c r="F10" s="55"/>
      <c r="G10" s="130" t="s">
        <v>75</v>
      </c>
      <c r="H10" s="131"/>
      <c r="I10" s="69" t="s">
        <v>72</v>
      </c>
      <c r="J10" s="82" t="s">
        <v>57</v>
      </c>
    </row>
    <row r="11" spans="1:10" ht="21.75" customHeight="1">
      <c r="A11" s="70" t="s">
        <v>66</v>
      </c>
      <c r="B11" s="71"/>
      <c r="C11" s="72"/>
      <c r="D11" s="73"/>
      <c r="E11" s="36"/>
      <c r="F11" s="59"/>
      <c r="G11" s="36"/>
      <c r="H11" s="74"/>
      <c r="I11" s="38">
        <f>SUM(I12:I14)</f>
        <v>280000</v>
      </c>
      <c r="J11" s="39"/>
    </row>
    <row r="12" spans="1:10" ht="21.75" customHeight="1">
      <c r="A12" s="75">
        <v>1</v>
      </c>
      <c r="B12" s="76" t="s">
        <v>82</v>
      </c>
      <c r="C12" s="77" t="s">
        <v>34</v>
      </c>
      <c r="D12" s="78" t="s">
        <v>83</v>
      </c>
      <c r="E12" s="41" t="s">
        <v>79</v>
      </c>
      <c r="F12" s="78"/>
      <c r="G12" s="36" t="s">
        <v>76</v>
      </c>
      <c r="H12" s="73"/>
      <c r="I12" s="79">
        <v>100000</v>
      </c>
      <c r="J12" s="39"/>
    </row>
    <row r="13" spans="1:10" ht="21.75" customHeight="1">
      <c r="A13" s="75">
        <v>2</v>
      </c>
      <c r="B13" s="76" t="s">
        <v>84</v>
      </c>
      <c r="C13" s="77" t="s">
        <v>85</v>
      </c>
      <c r="D13" s="78" t="s">
        <v>38</v>
      </c>
      <c r="E13" s="77"/>
      <c r="F13" s="78"/>
      <c r="G13" s="36" t="s">
        <v>77</v>
      </c>
      <c r="H13" s="73"/>
      <c r="I13" s="79">
        <v>100000</v>
      </c>
      <c r="J13" s="39"/>
    </row>
    <row r="14" spans="1:10" ht="21.75" customHeight="1">
      <c r="A14" s="75">
        <v>3</v>
      </c>
      <c r="B14" s="76" t="s">
        <v>49</v>
      </c>
      <c r="C14" s="77" t="s">
        <v>36</v>
      </c>
      <c r="D14" s="78" t="s">
        <v>35</v>
      </c>
      <c r="E14" s="77"/>
      <c r="F14" s="78"/>
      <c r="G14" s="36" t="s">
        <v>78</v>
      </c>
      <c r="H14" s="73"/>
      <c r="I14" s="79">
        <v>80000</v>
      </c>
      <c r="J14" s="39"/>
    </row>
    <row r="15" spans="1:11" ht="21.75" customHeight="1">
      <c r="A15" s="84"/>
      <c r="B15" s="85"/>
      <c r="C15" s="86" t="s">
        <v>86</v>
      </c>
      <c r="D15" s="87"/>
      <c r="E15" s="88"/>
      <c r="F15" s="89"/>
      <c r="G15" s="90"/>
      <c r="H15" s="89"/>
      <c r="I15" s="85">
        <f>I11+I8+I5</f>
        <v>1360000</v>
      </c>
      <c r="J15" s="91"/>
      <c r="K15" s="51"/>
    </row>
    <row r="16" spans="1:10" ht="21.75" customHeight="1">
      <c r="A16" s="84"/>
      <c r="B16" s="85"/>
      <c r="C16" s="86" t="s">
        <v>87</v>
      </c>
      <c r="D16" s="87"/>
      <c r="E16" s="88"/>
      <c r="F16" s="89"/>
      <c r="G16" s="90"/>
      <c r="H16" s="89"/>
      <c r="I16" s="85" t="e">
        <f>'Ca nhan'!#REF!+'Tap the'!I15</f>
        <v>#REF!</v>
      </c>
      <c r="J16" s="91"/>
    </row>
    <row r="17" spans="1:8" ht="21.75" customHeight="1">
      <c r="A17" s="1"/>
      <c r="B17" s="1"/>
      <c r="C17" s="46" t="s">
        <v>88</v>
      </c>
      <c r="D17" s="63"/>
      <c r="E17" s="64"/>
      <c r="F17" s="65"/>
      <c r="G17" s="66"/>
      <c r="H17" s="66"/>
    </row>
    <row r="18" spans="1:10" ht="21.75" customHeight="1">
      <c r="A18" s="25"/>
      <c r="B18" s="92" t="s">
        <v>89</v>
      </c>
      <c r="C18" s="26"/>
      <c r="D18" s="93"/>
      <c r="E18" s="94"/>
      <c r="F18" s="95"/>
      <c r="G18" s="56"/>
      <c r="H18" s="96"/>
      <c r="I18" s="97"/>
      <c r="J18" s="98"/>
    </row>
    <row r="19" spans="1:10" ht="21.75" customHeight="1">
      <c r="A19" s="40"/>
      <c r="B19" s="99"/>
      <c r="C19" s="72" t="s">
        <v>90</v>
      </c>
      <c r="D19" s="42"/>
      <c r="E19" s="100"/>
      <c r="F19" s="101"/>
      <c r="G19" s="102">
        <v>62</v>
      </c>
      <c r="H19" s="79"/>
      <c r="I19" s="103"/>
      <c r="J19" s="78"/>
    </row>
    <row r="20" spans="1:10" ht="21.75" customHeight="1">
      <c r="A20" s="40"/>
      <c r="B20" s="99"/>
      <c r="C20" s="72" t="s">
        <v>91</v>
      </c>
      <c r="D20" s="42"/>
      <c r="E20" s="100"/>
      <c r="F20" s="101"/>
      <c r="G20" s="102">
        <v>359</v>
      </c>
      <c r="H20" s="79"/>
      <c r="I20" s="103"/>
      <c r="J20" s="78"/>
    </row>
    <row r="21" spans="1:10" ht="21.75" customHeight="1">
      <c r="A21" s="40"/>
      <c r="B21" s="104" t="s">
        <v>92</v>
      </c>
      <c r="C21" s="72"/>
      <c r="D21" s="42"/>
      <c r="E21" s="100"/>
      <c r="F21" s="101"/>
      <c r="G21" s="102"/>
      <c r="H21" s="105"/>
      <c r="I21" s="106"/>
      <c r="J21" s="78"/>
    </row>
    <row r="22" spans="1:10" ht="21.75" customHeight="1">
      <c r="A22" s="107"/>
      <c r="B22" s="108"/>
      <c r="C22" s="72" t="s">
        <v>67</v>
      </c>
      <c r="D22" s="109"/>
      <c r="E22" s="110"/>
      <c r="F22" s="111"/>
      <c r="G22" s="112">
        <v>1</v>
      </c>
      <c r="H22" s="113"/>
      <c r="I22" s="103"/>
      <c r="J22" s="78"/>
    </row>
    <row r="23" spans="1:10" ht="21.75" customHeight="1">
      <c r="A23" s="107"/>
      <c r="B23" s="108"/>
      <c r="C23" s="114" t="s">
        <v>68</v>
      </c>
      <c r="D23" s="109"/>
      <c r="E23" s="110"/>
      <c r="F23" s="111"/>
      <c r="G23" s="112">
        <v>1</v>
      </c>
      <c r="H23" s="113"/>
      <c r="I23" s="103"/>
      <c r="J23" s="78"/>
    </row>
    <row r="24" spans="1:10" ht="23.25" customHeight="1">
      <c r="A24" s="132" t="s">
        <v>96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2" ht="19.5" customHeight="1">
      <c r="A25" s="4" t="s">
        <v>52</v>
      </c>
      <c r="E25" s="3"/>
      <c r="G25" s="4" t="s">
        <v>97</v>
      </c>
      <c r="H25" s="6"/>
      <c r="I25" s="3"/>
      <c r="J25" s="3"/>
      <c r="K25" s="7"/>
      <c r="L25" s="7"/>
    </row>
    <row r="26" spans="1:12" ht="15.75">
      <c r="A26" s="5"/>
      <c r="B26" s="3"/>
      <c r="E26" s="3"/>
      <c r="G26" s="6"/>
      <c r="H26" s="6"/>
      <c r="I26" s="3"/>
      <c r="J26" s="3"/>
      <c r="K26" s="7"/>
      <c r="L26" s="7"/>
    </row>
    <row r="27" spans="1:12" ht="15.75">
      <c r="A27" s="5"/>
      <c r="B27" s="3"/>
      <c r="E27" s="3"/>
      <c r="G27" s="6"/>
      <c r="H27" s="6"/>
      <c r="I27" s="3"/>
      <c r="J27" s="3"/>
      <c r="K27" s="7"/>
      <c r="L27" s="7"/>
    </row>
    <row r="28" spans="1:12" ht="23.25" customHeight="1">
      <c r="A28" s="5"/>
      <c r="B28" s="3"/>
      <c r="E28" s="3"/>
      <c r="G28" s="6"/>
      <c r="H28" s="6"/>
      <c r="I28" s="3"/>
      <c r="J28" s="3"/>
      <c r="K28" s="7"/>
      <c r="L28" s="7"/>
    </row>
    <row r="29" spans="1:12" ht="15.75">
      <c r="A29" s="5"/>
      <c r="B29" s="3"/>
      <c r="E29" s="3"/>
      <c r="G29" s="6"/>
      <c r="H29" s="6"/>
      <c r="I29" s="3"/>
      <c r="J29" s="3"/>
      <c r="K29" s="7"/>
      <c r="L29" s="7"/>
    </row>
    <row r="30" spans="1:12" ht="18.75">
      <c r="A30" s="5"/>
      <c r="B30" s="8" t="s">
        <v>37</v>
      </c>
      <c r="E30" s="3"/>
      <c r="G30" s="127" t="s">
        <v>53</v>
      </c>
      <c r="H30" s="6"/>
      <c r="I30" s="3"/>
      <c r="J30" s="3"/>
      <c r="K30" s="7"/>
      <c r="L30" s="7"/>
    </row>
  </sheetData>
  <mergeCells count="5">
    <mergeCell ref="G3:H3"/>
    <mergeCell ref="G10:H10"/>
    <mergeCell ref="A24:J24"/>
    <mergeCell ref="E3:F3"/>
    <mergeCell ref="H7:I7"/>
  </mergeCells>
  <printOptions horizontalCentered="1"/>
  <pageMargins left="0.25" right="0.25" top="0.5" bottom="0.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19" sqref="E19"/>
    </sheetView>
  </sheetViews>
  <sheetFormatPr defaultColWidth="9.00390625" defaultRowHeight="15.75"/>
  <cols>
    <col min="1" max="1" width="3.50390625" style="2" customWidth="1"/>
    <col min="3" max="3" width="15.50390625" style="0" customWidth="1"/>
    <col min="4" max="4" width="7.25390625" style="0" customWidth="1"/>
    <col min="5" max="5" width="14.875" style="0" customWidth="1"/>
    <col min="6" max="6" width="4.50390625" style="0" customWidth="1"/>
    <col min="7" max="7" width="5.125" style="0" customWidth="1"/>
    <col min="8" max="8" width="8.125" style="0" customWidth="1"/>
    <col min="9" max="9" width="10.50390625" style="0" customWidth="1"/>
    <col min="10" max="10" width="14.375" style="0" customWidth="1"/>
  </cols>
  <sheetData>
    <row r="1" spans="1:10" ht="22.5" customHeight="1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2.5" customHeight="1">
      <c r="A2" s="133" t="s">
        <v>56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3.25" customHeight="1">
      <c r="A3" s="134" t="s">
        <v>95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0" ht="22.5" customHeight="1">
      <c r="A5" s="115" t="s">
        <v>0</v>
      </c>
      <c r="B5" s="115" t="s">
        <v>1</v>
      </c>
      <c r="C5" s="120" t="s">
        <v>2</v>
      </c>
      <c r="D5" s="121" t="s">
        <v>3</v>
      </c>
      <c r="E5" s="115" t="s">
        <v>4</v>
      </c>
      <c r="F5" s="115" t="s">
        <v>54</v>
      </c>
      <c r="G5" s="115" t="s">
        <v>50</v>
      </c>
      <c r="H5" s="115" t="s">
        <v>55</v>
      </c>
      <c r="I5" s="115" t="s">
        <v>5</v>
      </c>
      <c r="J5" s="115" t="s">
        <v>57</v>
      </c>
    </row>
    <row r="6" spans="1:10" ht="22.5" customHeight="1">
      <c r="A6" s="116" t="s">
        <v>58</v>
      </c>
      <c r="B6" s="117"/>
      <c r="C6" s="122"/>
      <c r="D6" s="123"/>
      <c r="E6" s="117"/>
      <c r="F6" s="117"/>
      <c r="G6" s="117"/>
      <c r="H6" s="117"/>
      <c r="I6" s="117"/>
      <c r="J6" s="117"/>
    </row>
    <row r="7" spans="1:10" ht="22.5" customHeight="1">
      <c r="A7" s="75"/>
      <c r="B7" s="75"/>
      <c r="C7" s="124" t="s">
        <v>51</v>
      </c>
      <c r="D7" s="78"/>
      <c r="E7" s="118"/>
      <c r="F7" s="119"/>
      <c r="G7" s="39"/>
      <c r="H7" s="39"/>
      <c r="I7" s="125">
        <f>SUM(I8:I17)</f>
        <v>1000000</v>
      </c>
      <c r="J7" s="39"/>
    </row>
    <row r="8" spans="1:10" ht="22.5" customHeight="1">
      <c r="A8" s="75">
        <v>1</v>
      </c>
      <c r="B8" s="75" t="s">
        <v>39</v>
      </c>
      <c r="C8" s="77" t="s">
        <v>12</v>
      </c>
      <c r="D8" s="78" t="s">
        <v>13</v>
      </c>
      <c r="E8" s="118" t="s">
        <v>14</v>
      </c>
      <c r="F8" s="119">
        <v>3.14</v>
      </c>
      <c r="G8" s="39" t="s">
        <v>7</v>
      </c>
      <c r="H8" s="39" t="s">
        <v>8</v>
      </c>
      <c r="I8" s="126">
        <v>100000</v>
      </c>
      <c r="J8" s="39"/>
    </row>
    <row r="9" spans="1:10" ht="22.5" customHeight="1">
      <c r="A9" s="75">
        <v>2</v>
      </c>
      <c r="B9" s="75" t="s">
        <v>40</v>
      </c>
      <c r="C9" s="77" t="s">
        <v>15</v>
      </c>
      <c r="D9" s="78" t="s">
        <v>16</v>
      </c>
      <c r="E9" s="118" t="s">
        <v>17</v>
      </c>
      <c r="F9" s="119">
        <v>3.08</v>
      </c>
      <c r="G9" s="39" t="s">
        <v>7</v>
      </c>
      <c r="H9" s="39" t="s">
        <v>8</v>
      </c>
      <c r="I9" s="126">
        <v>100000</v>
      </c>
      <c r="J9" s="39"/>
    </row>
    <row r="10" spans="1:10" ht="22.5" customHeight="1">
      <c r="A10" s="75">
        <v>3</v>
      </c>
      <c r="B10" s="75" t="s">
        <v>41</v>
      </c>
      <c r="C10" s="77" t="s">
        <v>18</v>
      </c>
      <c r="D10" s="78" t="s">
        <v>19</v>
      </c>
      <c r="E10" s="118" t="s">
        <v>20</v>
      </c>
      <c r="F10" s="119">
        <v>2.97</v>
      </c>
      <c r="G10" s="39" t="s">
        <v>7</v>
      </c>
      <c r="H10" s="39" t="s">
        <v>8</v>
      </c>
      <c r="I10" s="126">
        <v>100000</v>
      </c>
      <c r="J10" s="39"/>
    </row>
    <row r="11" spans="1:10" ht="22.5" customHeight="1">
      <c r="A11" s="75">
        <v>4</v>
      </c>
      <c r="B11" s="75" t="s">
        <v>42</v>
      </c>
      <c r="C11" s="77" t="s">
        <v>21</v>
      </c>
      <c r="D11" s="78" t="s">
        <v>22</v>
      </c>
      <c r="E11" s="118" t="s">
        <v>20</v>
      </c>
      <c r="F11" s="119">
        <v>2.95</v>
      </c>
      <c r="G11" s="39" t="s">
        <v>7</v>
      </c>
      <c r="H11" s="39" t="s">
        <v>8</v>
      </c>
      <c r="I11" s="126">
        <v>100000</v>
      </c>
      <c r="J11" s="39"/>
    </row>
    <row r="12" spans="1:10" ht="22.5" customHeight="1">
      <c r="A12" s="75">
        <v>5</v>
      </c>
      <c r="B12" s="75" t="s">
        <v>43</v>
      </c>
      <c r="C12" s="77" t="s">
        <v>9</v>
      </c>
      <c r="D12" s="78" t="s">
        <v>23</v>
      </c>
      <c r="E12" s="118" t="s">
        <v>24</v>
      </c>
      <c r="F12" s="119">
        <v>2.95</v>
      </c>
      <c r="G12" s="39" t="s">
        <v>11</v>
      </c>
      <c r="H12" s="39" t="s">
        <v>8</v>
      </c>
      <c r="I12" s="126">
        <v>100000</v>
      </c>
      <c r="J12" s="39"/>
    </row>
    <row r="13" spans="1:10" ht="22.5" customHeight="1">
      <c r="A13" s="75">
        <v>6</v>
      </c>
      <c r="B13" s="75" t="s">
        <v>44</v>
      </c>
      <c r="C13" s="77" t="s">
        <v>25</v>
      </c>
      <c r="D13" s="78" t="s">
        <v>26</v>
      </c>
      <c r="E13" s="118" t="s">
        <v>17</v>
      </c>
      <c r="F13" s="119">
        <v>2.94</v>
      </c>
      <c r="G13" s="39" t="s">
        <v>11</v>
      </c>
      <c r="H13" s="39" t="s">
        <v>8</v>
      </c>
      <c r="I13" s="126">
        <v>100000</v>
      </c>
      <c r="J13" s="39"/>
    </row>
    <row r="14" spans="1:10" ht="22.5" customHeight="1">
      <c r="A14" s="75">
        <v>7</v>
      </c>
      <c r="B14" s="75" t="s">
        <v>45</v>
      </c>
      <c r="C14" s="77" t="s">
        <v>27</v>
      </c>
      <c r="D14" s="78" t="s">
        <v>10</v>
      </c>
      <c r="E14" s="118" t="s">
        <v>28</v>
      </c>
      <c r="F14" s="119">
        <v>2.93</v>
      </c>
      <c r="G14" s="39" t="s">
        <v>11</v>
      </c>
      <c r="H14" s="39" t="s">
        <v>8</v>
      </c>
      <c r="I14" s="126">
        <v>100000</v>
      </c>
      <c r="J14" s="39"/>
    </row>
    <row r="15" spans="1:10" ht="22.5" customHeight="1">
      <c r="A15" s="75">
        <v>8</v>
      </c>
      <c r="B15" s="75" t="s">
        <v>46</v>
      </c>
      <c r="C15" s="77" t="s">
        <v>29</v>
      </c>
      <c r="D15" s="78" t="s">
        <v>30</v>
      </c>
      <c r="E15" s="118" t="s">
        <v>31</v>
      </c>
      <c r="F15" s="119">
        <v>2.87</v>
      </c>
      <c r="G15" s="39" t="s">
        <v>11</v>
      </c>
      <c r="H15" s="39" t="s">
        <v>8</v>
      </c>
      <c r="I15" s="126">
        <v>100000</v>
      </c>
      <c r="J15" s="39"/>
    </row>
    <row r="16" spans="1:10" ht="22.5" customHeight="1">
      <c r="A16" s="75">
        <v>9</v>
      </c>
      <c r="B16" s="75" t="s">
        <v>47</v>
      </c>
      <c r="C16" s="77" t="s">
        <v>32</v>
      </c>
      <c r="D16" s="78" t="s">
        <v>6</v>
      </c>
      <c r="E16" s="118" t="s">
        <v>17</v>
      </c>
      <c r="F16" s="119">
        <v>2.87</v>
      </c>
      <c r="G16" s="39" t="s">
        <v>11</v>
      </c>
      <c r="H16" s="39" t="s">
        <v>8</v>
      </c>
      <c r="I16" s="126">
        <v>100000</v>
      </c>
      <c r="J16" s="39"/>
    </row>
    <row r="17" spans="1:10" ht="22.5" customHeight="1">
      <c r="A17" s="75">
        <v>10</v>
      </c>
      <c r="B17" s="75" t="s">
        <v>48</v>
      </c>
      <c r="C17" s="77" t="s">
        <v>9</v>
      </c>
      <c r="D17" s="78" t="s">
        <v>33</v>
      </c>
      <c r="E17" s="118" t="s">
        <v>31</v>
      </c>
      <c r="F17" s="119">
        <v>2.7</v>
      </c>
      <c r="G17" s="39" t="s">
        <v>11</v>
      </c>
      <c r="H17" s="39" t="s">
        <v>8</v>
      </c>
      <c r="I17" s="126">
        <v>100000</v>
      </c>
      <c r="J17" s="39"/>
    </row>
  </sheetData>
  <mergeCells count="3">
    <mergeCell ref="A1:J1"/>
    <mergeCell ref="A2:J2"/>
    <mergeCell ref="A3:J3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2012-03-09T03:22:24Z</cp:lastPrinted>
  <dcterms:created xsi:type="dcterms:W3CDTF">2012-01-05T06:14:25Z</dcterms:created>
  <dcterms:modified xsi:type="dcterms:W3CDTF">2012-03-23T00:57:08Z</dcterms:modified>
  <cp:category/>
  <cp:version/>
  <cp:contentType/>
  <cp:contentStatus/>
</cp:coreProperties>
</file>