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<sst xmlns="http://schemas.openxmlformats.org/spreadsheetml/2006/main" count="63" uniqueCount="44">
  <si>
    <t>BẢNG TỔNG HỢP KẾT QUẢ THI TUYỂN GIÁO VIÊN HỢP ĐỒNG GIẢNG DẠY</t>
  </si>
  <si>
    <t>KHOA QUẢN LÝ KINH DOANH</t>
  </si>
  <si>
    <t>TT</t>
  </si>
  <si>
    <t>Họ</t>
  </si>
  <si>
    <t>Tên</t>
  </si>
  <si>
    <t xml:space="preserve">Điểm TB/3 </t>
  </si>
  <si>
    <t>Kết quả</t>
  </si>
  <si>
    <t xml:space="preserve">Đạt </t>
  </si>
  <si>
    <t>Không đạt</t>
  </si>
  <si>
    <t>Nguyễn Thị</t>
  </si>
  <si>
    <t>Quyên</t>
  </si>
  <si>
    <t>x</t>
  </si>
  <si>
    <t>Phạm Thị Thanh</t>
  </si>
  <si>
    <t>Hằng</t>
  </si>
  <si>
    <t>Lê Thị</t>
  </si>
  <si>
    <t>Hoa</t>
  </si>
  <si>
    <t>Nguyễn Phương</t>
  </si>
  <si>
    <t>Thúy</t>
  </si>
  <si>
    <t>Trần Thị Hồng</t>
  </si>
  <si>
    <t>Thu</t>
  </si>
  <si>
    <t>Nguyễn Thúy</t>
  </si>
  <si>
    <t>Linh</t>
  </si>
  <si>
    <t>Chu Thị Lê</t>
  </si>
  <si>
    <t>Anh</t>
  </si>
  <si>
    <t xml:space="preserve">Nguyễn Đức </t>
  </si>
  <si>
    <t>Diệp</t>
  </si>
  <si>
    <t xml:space="preserve">Nguyễn Thanh </t>
  </si>
  <si>
    <t>Hạnh</t>
  </si>
  <si>
    <t>Đào Thị Hà</t>
  </si>
  <si>
    <t>Phan Thùy</t>
  </si>
  <si>
    <t>Tâm</t>
  </si>
  <si>
    <t xml:space="preserve">Quách Thị Phương </t>
  </si>
  <si>
    <t>Lan</t>
  </si>
  <si>
    <t xml:space="preserve">Nguyễn Thị </t>
  </si>
  <si>
    <t>Hồng</t>
  </si>
  <si>
    <t>Nguyễn Hữu</t>
  </si>
  <si>
    <t>Thạch</t>
  </si>
  <si>
    <t>Hoàng Công</t>
  </si>
  <si>
    <t>Minh</t>
  </si>
  <si>
    <t>Phòng TCHC</t>
  </si>
  <si>
    <t>Hiệu trưởng</t>
  </si>
  <si>
    <t>(đã ký)</t>
  </si>
  <si>
    <t>Nguyễn Anh Tuấn</t>
  </si>
  <si>
    <t>Trần Đức Quý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</si>
</sst>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9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7">
      <selection activeCell="I8" sqref="I8"/>
    </sheetView>
  </sheetViews>
  <sheetFormatPr defaultColWidth="9.140625" defaultRowHeight="12.75"/>
  <cols>
    <col min="1" max="1" width="4.00390625" style="1" customWidth="1"/>
    <col min="2" max="2" width="5.140625" style="2" customWidth="1"/>
    <col min="3" max="3" width="19.57421875" style="1" customWidth="1"/>
    <col min="4" max="4" width="10.8515625" style="1" customWidth="1"/>
    <col min="5" max="5" width="12.421875" style="3" customWidth="1"/>
    <col min="6" max="6" width="14.7109375" style="2" customWidth="1"/>
    <col min="7" max="7" width="15.7109375" style="2" customWidth="1"/>
    <col min="8" max="16384" width="9.140625" style="1" customWidth="1"/>
  </cols>
  <sheetData>
    <row r="1" ht="9.75" customHeight="1"/>
    <row r="2" spans="1:7" s="5" customFormat="1" ht="15.75">
      <c r="A2" s="4" t="s">
        <v>0</v>
      </c>
      <c r="B2" s="4"/>
      <c r="C2" s="4"/>
      <c r="D2" s="4"/>
      <c r="E2" s="4"/>
      <c r="F2" s="4"/>
      <c r="G2" s="4"/>
    </row>
    <row r="3" spans="1:7" s="5" customFormat="1" ht="15.75">
      <c r="A3" s="4" t="s">
        <v>1</v>
      </c>
      <c r="B3" s="4"/>
      <c r="C3" s="4"/>
      <c r="D3" s="4"/>
      <c r="E3" s="4"/>
      <c r="F3" s="4"/>
      <c r="G3" s="4"/>
    </row>
    <row r="4" spans="1:5" ht="15.75">
      <c r="A4" s="2"/>
      <c r="C4" s="2"/>
      <c r="D4" s="2"/>
      <c r="E4" s="2"/>
    </row>
    <row r="5" spans="2:7" s="6" customFormat="1" ht="15" customHeight="1">
      <c r="B5" s="7" t="s">
        <v>2</v>
      </c>
      <c r="C5" s="8" t="s">
        <v>3</v>
      </c>
      <c r="D5" s="9" t="s">
        <v>4</v>
      </c>
      <c r="E5" s="10" t="s">
        <v>5</v>
      </c>
      <c r="F5" s="11" t="s">
        <v>6</v>
      </c>
      <c r="G5" s="12"/>
    </row>
    <row r="6" spans="2:7" s="6" customFormat="1" ht="15.75">
      <c r="B6" s="13"/>
      <c r="C6" s="14"/>
      <c r="D6" s="15"/>
      <c r="E6" s="16"/>
      <c r="F6" s="17" t="s">
        <v>7</v>
      </c>
      <c r="G6" s="18" t="s">
        <v>8</v>
      </c>
    </row>
    <row r="7" spans="2:7" ht="18" customHeight="1">
      <c r="B7" s="19">
        <v>1</v>
      </c>
      <c r="C7" s="20" t="s">
        <v>9</v>
      </c>
      <c r="D7" s="21" t="s">
        <v>10</v>
      </c>
      <c r="E7" s="22">
        <f>(16.5+16.5+15)/3</f>
        <v>16</v>
      </c>
      <c r="F7" s="19" t="s">
        <v>11</v>
      </c>
      <c r="G7" s="19"/>
    </row>
    <row r="8" spans="2:7" ht="18" customHeight="1">
      <c r="B8" s="19">
        <v>2</v>
      </c>
      <c r="C8" s="20" t="s">
        <v>12</v>
      </c>
      <c r="D8" s="21" t="s">
        <v>13</v>
      </c>
      <c r="E8" s="22">
        <f>(16.5+15.5+15.5)/3</f>
        <v>15.833333333333334</v>
      </c>
      <c r="F8" s="19" t="s">
        <v>11</v>
      </c>
      <c r="G8" s="19"/>
    </row>
    <row r="9" spans="2:7" ht="18" customHeight="1">
      <c r="B9" s="19">
        <v>3</v>
      </c>
      <c r="C9" s="20" t="s">
        <v>14</v>
      </c>
      <c r="D9" s="21" t="s">
        <v>15</v>
      </c>
      <c r="E9" s="22">
        <f>(15.5+15.5+15)/3</f>
        <v>15.333333333333334</v>
      </c>
      <c r="F9" s="19" t="s">
        <v>11</v>
      </c>
      <c r="G9" s="19"/>
    </row>
    <row r="10" spans="2:7" ht="18" customHeight="1">
      <c r="B10" s="19">
        <v>4</v>
      </c>
      <c r="C10" s="20" t="s">
        <v>16</v>
      </c>
      <c r="D10" s="21" t="s">
        <v>17</v>
      </c>
      <c r="E10" s="22">
        <f>(15.5+14.5+16)/3</f>
        <v>15.333333333333334</v>
      </c>
      <c r="F10" s="19" t="s">
        <v>11</v>
      </c>
      <c r="G10" s="19"/>
    </row>
    <row r="11" spans="2:7" ht="18" customHeight="1">
      <c r="B11" s="19">
        <v>5</v>
      </c>
      <c r="C11" s="20" t="s">
        <v>18</v>
      </c>
      <c r="D11" s="21" t="s">
        <v>19</v>
      </c>
      <c r="E11" s="22">
        <f>(16+15.5+14.5)/3</f>
        <v>15.333333333333334</v>
      </c>
      <c r="F11" s="19" t="s">
        <v>11</v>
      </c>
      <c r="G11" s="19"/>
    </row>
    <row r="12" spans="2:7" ht="18" customHeight="1">
      <c r="B12" s="19">
        <v>6</v>
      </c>
      <c r="C12" s="20" t="s">
        <v>20</v>
      </c>
      <c r="D12" s="21" t="s">
        <v>21</v>
      </c>
      <c r="E12" s="22">
        <f>(15.5+16+14.5)/3</f>
        <v>15.333333333333334</v>
      </c>
      <c r="F12" s="19" t="s">
        <v>11</v>
      </c>
      <c r="G12" s="19"/>
    </row>
    <row r="13" spans="2:7" ht="18" customHeight="1">
      <c r="B13" s="19">
        <v>7</v>
      </c>
      <c r="C13" s="20" t="s">
        <v>22</v>
      </c>
      <c r="D13" s="21" t="s">
        <v>23</v>
      </c>
      <c r="E13" s="22">
        <f>(15.5+15+14.5)/3</f>
        <v>15</v>
      </c>
      <c r="F13" s="19" t="s">
        <v>11</v>
      </c>
      <c r="G13" s="19"/>
    </row>
    <row r="14" spans="2:7" ht="18" customHeight="1">
      <c r="B14" s="19">
        <v>8</v>
      </c>
      <c r="C14" s="20" t="s">
        <v>24</v>
      </c>
      <c r="D14" s="21" t="s">
        <v>25</v>
      </c>
      <c r="E14" s="22">
        <f>(15+15+15)/3</f>
        <v>15</v>
      </c>
      <c r="F14" s="19" t="s">
        <v>11</v>
      </c>
      <c r="G14" s="19"/>
    </row>
    <row r="15" spans="2:7" ht="18" customHeight="1">
      <c r="B15" s="19">
        <v>9</v>
      </c>
      <c r="C15" s="20" t="s">
        <v>26</v>
      </c>
      <c r="D15" s="21" t="s">
        <v>13</v>
      </c>
      <c r="E15" s="22">
        <f>(15.5+15+14.2)/3</f>
        <v>14.9</v>
      </c>
      <c r="F15" s="19" t="s">
        <v>11</v>
      </c>
      <c r="G15" s="19"/>
    </row>
    <row r="16" spans="2:7" ht="18" customHeight="1">
      <c r="B16" s="19">
        <v>10</v>
      </c>
      <c r="C16" s="20" t="s">
        <v>9</v>
      </c>
      <c r="D16" s="21" t="s">
        <v>27</v>
      </c>
      <c r="E16" s="22">
        <f>(15.5+14.5+14.5)/3</f>
        <v>14.833333333333334</v>
      </c>
      <c r="F16" s="19" t="s">
        <v>11</v>
      </c>
      <c r="G16" s="19"/>
    </row>
    <row r="17" spans="2:7" ht="18" customHeight="1">
      <c r="B17" s="19">
        <v>11</v>
      </c>
      <c r="C17" s="20" t="s">
        <v>28</v>
      </c>
      <c r="D17" s="21" t="s">
        <v>23</v>
      </c>
      <c r="E17" s="22">
        <f>(15+14+15.5)/3</f>
        <v>14.833333333333334</v>
      </c>
      <c r="F17" s="19" t="s">
        <v>11</v>
      </c>
      <c r="G17" s="19"/>
    </row>
    <row r="18" spans="2:7" ht="18" customHeight="1">
      <c r="B18" s="19">
        <v>12</v>
      </c>
      <c r="C18" s="20" t="s">
        <v>29</v>
      </c>
      <c r="D18" s="21" t="s">
        <v>30</v>
      </c>
      <c r="E18" s="22">
        <f>(15+14+15.3)/3</f>
        <v>14.766666666666666</v>
      </c>
      <c r="F18" s="19" t="s">
        <v>11</v>
      </c>
      <c r="G18" s="19"/>
    </row>
    <row r="19" spans="2:7" ht="18" customHeight="1">
      <c r="B19" s="19">
        <v>13</v>
      </c>
      <c r="C19" s="20" t="s">
        <v>31</v>
      </c>
      <c r="D19" s="21" t="s">
        <v>32</v>
      </c>
      <c r="E19" s="22">
        <f>(15.5+13.5+15)/3</f>
        <v>14.666666666666666</v>
      </c>
      <c r="F19" s="19" t="s">
        <v>11</v>
      </c>
      <c r="G19" s="19"/>
    </row>
    <row r="20" spans="2:7" ht="18" customHeight="1">
      <c r="B20" s="19">
        <v>14</v>
      </c>
      <c r="C20" s="20" t="s">
        <v>33</v>
      </c>
      <c r="D20" s="21" t="s">
        <v>34</v>
      </c>
      <c r="E20" s="22">
        <f>(15+14.5+14)/3</f>
        <v>14.5</v>
      </c>
      <c r="F20" s="19" t="s">
        <v>11</v>
      </c>
      <c r="G20" s="19"/>
    </row>
    <row r="21" spans="2:7" ht="18" customHeight="1">
      <c r="B21" s="19">
        <v>15</v>
      </c>
      <c r="C21" s="20" t="s">
        <v>35</v>
      </c>
      <c r="D21" s="21" t="s">
        <v>36</v>
      </c>
      <c r="E21" s="22">
        <f>(15+13.5+14.2)/3</f>
        <v>14.233333333333334</v>
      </c>
      <c r="F21" s="19" t="s">
        <v>11</v>
      </c>
      <c r="G21" s="19"/>
    </row>
    <row r="22" spans="2:7" ht="18" customHeight="1">
      <c r="B22" s="19">
        <v>16</v>
      </c>
      <c r="C22" s="20" t="s">
        <v>37</v>
      </c>
      <c r="D22" s="21" t="s">
        <v>38</v>
      </c>
      <c r="E22" s="22">
        <f>(15+14+13)/3</f>
        <v>14</v>
      </c>
      <c r="F22" s="19" t="s">
        <v>11</v>
      </c>
      <c r="G22" s="19"/>
    </row>
    <row r="24" spans="1:7" s="5" customFormat="1" ht="15.75">
      <c r="A24" s="23"/>
      <c r="B24" s="4" t="s">
        <v>39</v>
      </c>
      <c r="C24" s="4"/>
      <c r="D24" s="4"/>
      <c r="E24" s="4"/>
      <c r="F24" s="4" t="s">
        <v>40</v>
      </c>
      <c r="G24" s="4"/>
    </row>
    <row r="25" spans="2:7" s="5" customFormat="1" ht="15.75">
      <c r="B25" s="6"/>
      <c r="E25" s="24"/>
      <c r="F25" s="4"/>
      <c r="G25" s="4"/>
    </row>
    <row r="26" spans="2:7" s="5" customFormat="1" ht="15.75">
      <c r="B26" s="6"/>
      <c r="C26" s="6" t="s">
        <v>41</v>
      </c>
      <c r="E26" s="24"/>
      <c r="F26" s="4" t="s">
        <v>41</v>
      </c>
      <c r="G26" s="4"/>
    </row>
    <row r="27" spans="2:7" s="5" customFormat="1" ht="15.75">
      <c r="B27" s="6"/>
      <c r="E27" s="24"/>
      <c r="F27" s="4"/>
      <c r="G27" s="4"/>
    </row>
    <row r="28" spans="2:7" s="5" customFormat="1" ht="9" customHeight="1">
      <c r="B28" s="6"/>
      <c r="E28" s="24"/>
      <c r="F28" s="6"/>
      <c r="G28" s="6"/>
    </row>
    <row r="29" spans="2:7" s="5" customFormat="1" ht="15.75">
      <c r="B29" s="4" t="s">
        <v>42</v>
      </c>
      <c r="C29" s="4"/>
      <c r="E29" s="24"/>
      <c r="F29" s="4" t="s">
        <v>43</v>
      </c>
      <c r="G29" s="4"/>
    </row>
    <row r="30" spans="2:7" s="5" customFormat="1" ht="15.75">
      <c r="B30" s="4"/>
      <c r="C30" s="4"/>
      <c r="D30" s="4"/>
      <c r="E30" s="4"/>
      <c r="F30" s="4"/>
      <c r="G30" s="4"/>
    </row>
  </sheetData>
  <mergeCells count="18">
    <mergeCell ref="B30:C30"/>
    <mergeCell ref="D30:E30"/>
    <mergeCell ref="F30:G30"/>
    <mergeCell ref="F26:G26"/>
    <mergeCell ref="F27:G27"/>
    <mergeCell ref="B29:C29"/>
    <mergeCell ref="F29:G29"/>
    <mergeCell ref="B24:C24"/>
    <mergeCell ref="D24:E24"/>
    <mergeCell ref="F24:G24"/>
    <mergeCell ref="F25:G25"/>
    <mergeCell ref="A2:G2"/>
    <mergeCell ref="A3:G3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Giao_vu</cp:lastModifiedBy>
  <dcterms:created xsi:type="dcterms:W3CDTF">2012-06-29T09:44:50Z</dcterms:created>
  <dcterms:modified xsi:type="dcterms:W3CDTF">2012-06-29T09:45:03Z</dcterms:modified>
  <cp:category/>
  <cp:version/>
  <cp:contentType/>
  <cp:contentStatus/>
</cp:coreProperties>
</file>